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清单说明" sheetId="8" r:id="rId1"/>
    <sheet name="表1 报价汇总表" sheetId="4" r:id="rId2"/>
    <sheet name="表2 发电机电压开关柜和近区高压开关柜其附属设备报价表" sheetId="1" r:id="rId3"/>
    <sheet name="表3 相关服务" sheetId="5" r:id="rId4"/>
    <sheet name="表4 安装检修专用工具" sheetId="6" r:id="rId5"/>
    <sheet name="表5 10年建议备品备件" sheetId="7" r:id="rId6"/>
  </sheets>
  <definedNames>
    <definedName name="_xlnm.Print_Area" localSheetId="2">'表2 发电机电压开关柜和近区高压开关柜其附属设备报价表'!$A$1:$G$10</definedName>
    <definedName name="_xlnm.Print_Area" localSheetId="1">'表1 报价汇总表'!$A$1:$E$7</definedName>
  </definedNames>
  <calcPr calcId="144525" concurrentCalc="0"/>
</workbook>
</file>

<file path=xl/sharedStrings.xml><?xml version="1.0" encoding="utf-8"?>
<sst xmlns="http://schemas.openxmlformats.org/spreadsheetml/2006/main" count="72">
  <si>
    <t>清单填写说明</t>
  </si>
  <si>
    <t>1、本清单为固化清单，请各投标人按照表格中标注黄色的部分进行单价填写，合计价格设定公式直接进行汇总计算；</t>
  </si>
  <si>
    <t>2、相关服务费用包含设计联络会费用、出厂检验、技术服务，投标人在本项目投入技术培训、指导、配合现场安装调试的总费用均已包含在本项目的投标报价中，招标人不另行支付。</t>
  </si>
  <si>
    <r>
      <rPr>
        <b/>
        <sz val="14"/>
        <color theme="1"/>
        <rFont val="宋体"/>
        <charset val="134"/>
      </rPr>
      <t>3、关于“推荐运行10年建议备品备件”的报价：
各投标人应在其标书中提供建议的专用仪器、工具和备品备件并报价，</t>
    </r>
    <r>
      <rPr>
        <b/>
        <sz val="14"/>
        <color rgb="FFFF0000"/>
        <rFont val="宋体"/>
        <charset val="134"/>
      </rPr>
      <t>不计入投标总价，</t>
    </r>
    <r>
      <rPr>
        <b/>
        <sz val="14"/>
        <color theme="1"/>
        <rFont val="宋体"/>
        <charset val="134"/>
      </rPr>
      <t>根据推荐格式要求填写，待投标人中标后由招标人选择购买。
凡是合同设备及其系统安装运行、维护所必须的零部件和材料、工器具及易损件等均属供货范围。</t>
    </r>
  </si>
  <si>
    <t>4、投标人应在报价清单中标明为本项目提供货物的品牌、规格、型号及单价和总价。任何有选择的报价将不予接受，每种设备只允许有一个报价。</t>
  </si>
  <si>
    <t>5、投标人在报价清单中填报的单价应是将满足招标文件要求的产品运至施工现场招标人指定地点的综合单价，应包含了产品的出厂价（含所有规费、税费等）、运杂费（含保险费、卸车费）、合理损耗、检测费、技术咨询费、售后服务费等一切费用，以及合同明示或暗示的所有责任、义务和一般风险。</t>
  </si>
  <si>
    <t>6、在合同执行期间，投标人填写的单价和总额价，按合同条款的规定不予调整，因此，投标人应充分考虑供货期间的价格风险。</t>
  </si>
  <si>
    <t>7、如投标人中标，则其因承包本合同工程需缴纳的一切税费均由投标人自行承担，并包含在所报的单价或总额价中，招标人概不负责。</t>
  </si>
  <si>
    <t>8、投标人应负责办理为执行本招标文件规定义务而投入的机具设备、运输工具的财产保险和人身保险、产品运输险、包装物的保险、第三方责任险以及应投保的其他保险，保险费由投标人承担并支付，并包含在产品的综合单价之中，招标人将不再单独支付。</t>
  </si>
  <si>
    <t>9、严禁投标人修改报价清单电子文件中已固化部分的数据、格式及运算定义。</t>
  </si>
  <si>
    <t>10、报价清单和报价清单说明应在要求签署位置由投标人的法定代表人或其委托代理人亲笔签署姓名，且加盖投标人单位公章。</t>
  </si>
  <si>
    <t>11、暂定金：指已标价报价清单中所列的暂定金，用于在签订协议书时尚未确定或不可预见变更的所需材料、制造、设计、服务等的金额。
暂定金只能按照招标人的指示全部或部分使用，或根本不予动用。</t>
  </si>
  <si>
    <t>表1 汉江雅口航运枢纽工程400v低压配电装置及其附属设备采购报价汇总表</t>
  </si>
  <si>
    <t>序号</t>
  </si>
  <si>
    <t>项目名称</t>
  </si>
  <si>
    <t>单位</t>
  </si>
  <si>
    <t>报价（元）</t>
  </si>
  <si>
    <t>备注</t>
  </si>
  <si>
    <t>汉江雅口航运枢纽工程400v低压配电装置及其附属设备</t>
  </si>
  <si>
    <t>项</t>
  </si>
  <si>
    <t>相关服务</t>
  </si>
  <si>
    <t>安装检修专用工具</t>
  </si>
  <si>
    <t>暂定金</t>
  </si>
  <si>
    <t>总价</t>
  </si>
  <si>
    <t>表2 汉江雅口航运枢纽工程400v低压配电装置及其附属设备清单报价表</t>
  </si>
  <si>
    <t>编号</t>
  </si>
  <si>
    <t>名称</t>
  </si>
  <si>
    <t>数量</t>
  </si>
  <si>
    <t>单价（元）</t>
  </si>
  <si>
    <t>合价（元）</t>
  </si>
  <si>
    <t>400V低压开关柜</t>
  </si>
  <si>
    <t>面</t>
  </si>
  <si>
    <t>详见技术规范</t>
  </si>
  <si>
    <t>400V机旁动力柜</t>
  </si>
  <si>
    <t>400V 动力配电柜（箱）</t>
  </si>
  <si>
    <t>开关柜柜顶跨接连接密集型低压母线桥及其附件（三相四线）Ie=4000A</t>
  </si>
  <si>
    <t>米</t>
  </si>
  <si>
    <t>密集型低压母线槽及其附件（三相四线）Ie=4000A</t>
  </si>
  <si>
    <t>交换机</t>
  </si>
  <si>
    <t>需满足技术规范要求</t>
  </si>
  <si>
    <t>规定的备品备件</t>
  </si>
  <si>
    <t>套</t>
  </si>
  <si>
    <t>供货设备及数量详见技术规范</t>
  </si>
  <si>
    <t>合计</t>
  </si>
  <si>
    <t>表3 相关服务报价表</t>
  </si>
  <si>
    <t>特性</t>
  </si>
  <si>
    <t>人数×天数</t>
  </si>
  <si>
    <t>设计联络会</t>
  </si>
  <si>
    <t>10×3</t>
  </si>
  <si>
    <t>人日</t>
  </si>
  <si>
    <t>详见招标文件技术规范</t>
  </si>
  <si>
    <t>出厂检验</t>
  </si>
  <si>
    <t>6×4</t>
  </si>
  <si>
    <t>技术服务</t>
  </si>
  <si>
    <t>-</t>
  </si>
  <si>
    <t>表4 安装检修专用工具</t>
  </si>
  <si>
    <t>规格型号</t>
  </si>
  <si>
    <t>电工绝缘工具22件套（1000V）</t>
  </si>
  <si>
    <t>电工绝缘钳子改锥10件套（1000V）</t>
  </si>
  <si>
    <t>电气工程师仪表五件套</t>
  </si>
  <si>
    <t>防缠绕电缆绕行器</t>
  </si>
  <si>
    <t>通用棘轮压线钳（五用型）</t>
  </si>
  <si>
    <t>电话集线器压线钳（双压口，两用型）</t>
  </si>
  <si>
    <t>防静电电子工具8件套</t>
  </si>
  <si>
    <t>公制球头内六角扳子盒装8件套</t>
  </si>
  <si>
    <t>公制棘轮呆梅扳子12件套</t>
  </si>
  <si>
    <t>充电式两用电改锥32件套</t>
  </si>
  <si>
    <t>活板手4"</t>
  </si>
  <si>
    <t>活板手6"</t>
  </si>
  <si>
    <t>活板手8"</t>
  </si>
  <si>
    <t>表5 推荐运行10年建议备品备件（本表不计入总价）</t>
  </si>
  <si>
    <t>本表未做固化，投标人可自行编辑和增加相关内容。</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</si>
</sst>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b/>
      <sz val="18"/>
      <color theme="1"/>
      <name val="宋体"/>
      <charset val="134"/>
      <scheme val="minor"/>
    </font>
    <font>
      <sz val="12"/>
      <color rgb="FF000000"/>
      <name val="宋体"/>
      <charset val="134"/>
    </font>
    <font>
      <sz val="12"/>
      <color theme="1"/>
      <name val="宋体"/>
      <charset val="134"/>
      <scheme val="minor"/>
    </font>
    <font>
      <b/>
      <sz val="11"/>
      <color theme="1"/>
      <name val="宋体"/>
      <charset val="134"/>
      <scheme val="minor"/>
    </font>
    <font>
      <sz val="12"/>
      <name val="宋体"/>
      <charset val="134"/>
    </font>
    <font>
      <b/>
      <sz val="14"/>
      <color theme="1"/>
      <name val="宋体"/>
      <charset val="134"/>
    </font>
    <font>
      <b/>
      <sz val="10.5"/>
      <color theme="1"/>
      <name val="宋体"/>
      <charset val="134"/>
    </font>
    <font>
      <sz val="10.5"/>
      <color theme="1"/>
      <name val="宋体"/>
      <charset val="134"/>
    </font>
    <font>
      <sz val="12"/>
      <color theme="1"/>
      <name val="宋体"/>
      <charset val="134"/>
    </font>
    <font>
      <sz val="11"/>
      <name val="宋体"/>
      <charset val="134"/>
      <scheme val="minor"/>
    </font>
    <font>
      <b/>
      <sz val="16"/>
      <name val="宋体"/>
      <charset val="134"/>
    </font>
    <font>
      <b/>
      <sz val="16"/>
      <color theme="1"/>
      <name val="宋体"/>
      <charset val="134"/>
    </font>
    <font>
      <sz val="14"/>
      <color theme="1"/>
      <name val="宋体"/>
      <charset val="134"/>
    </font>
    <font>
      <sz val="14"/>
      <color theme="1"/>
      <name val="宋体"/>
      <charset val="134"/>
      <scheme val="minor"/>
    </font>
    <font>
      <sz val="14"/>
      <name val="宋体"/>
      <charset val="134"/>
    </font>
    <font>
      <b/>
      <sz val="14"/>
      <color theme="1"/>
      <name val="宋体"/>
      <charset val="134"/>
      <scheme val="minor"/>
    </font>
    <font>
      <b/>
      <sz val="11"/>
      <color theme="1"/>
      <name val="宋体"/>
      <charset val="0"/>
      <scheme val="minor"/>
    </font>
    <font>
      <sz val="11"/>
      <color rgb="FFFA7D00"/>
      <name val="宋体"/>
      <charset val="0"/>
      <scheme val="minor"/>
    </font>
    <font>
      <sz val="11"/>
      <color theme="1"/>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sz val="11"/>
      <color rgb="FF9C6500"/>
      <name val="宋体"/>
      <charset val="0"/>
      <scheme val="minor"/>
    </font>
    <font>
      <u/>
      <sz val="11"/>
      <color rgb="FF800080"/>
      <name val="宋体"/>
      <charset val="0"/>
      <scheme val="minor"/>
    </font>
    <font>
      <b/>
      <sz val="14"/>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9" fillId="21"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5"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6" borderId="21" applyNumberFormat="0" applyFont="0" applyAlignment="0" applyProtection="0">
      <alignment vertical="center"/>
    </xf>
    <xf numFmtId="0" fontId="25" fillId="19" borderId="0" applyNumberFormat="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18" applyNumberFormat="0" applyFill="0" applyAlignment="0" applyProtection="0">
      <alignment vertical="center"/>
    </xf>
    <xf numFmtId="0" fontId="20" fillId="0" borderId="18" applyNumberFormat="0" applyFill="0" applyAlignment="0" applyProtection="0">
      <alignment vertical="center"/>
    </xf>
    <xf numFmtId="0" fontId="25" fillId="15" borderId="0" applyNumberFormat="0" applyBorder="0" applyAlignment="0" applyProtection="0">
      <alignment vertical="center"/>
    </xf>
    <xf numFmtId="0" fontId="33" fillId="0" borderId="23" applyNumberFormat="0" applyFill="0" applyAlignment="0" applyProtection="0">
      <alignment vertical="center"/>
    </xf>
    <xf numFmtId="0" fontId="25" fillId="18" borderId="0" applyNumberFormat="0" applyBorder="0" applyAlignment="0" applyProtection="0">
      <alignment vertical="center"/>
    </xf>
    <xf numFmtId="0" fontId="23" fillId="12" borderId="20" applyNumberFormat="0" applyAlignment="0" applyProtection="0">
      <alignment vertical="center"/>
    </xf>
    <xf numFmtId="0" fontId="31" fillId="12" borderId="22" applyNumberFormat="0" applyAlignment="0" applyProtection="0">
      <alignment vertical="center"/>
    </xf>
    <xf numFmtId="0" fontId="21" fillId="6" borderId="19" applyNumberFormat="0" applyAlignment="0" applyProtection="0">
      <alignment vertical="center"/>
    </xf>
    <xf numFmtId="0" fontId="19" fillId="3" borderId="0" applyNumberFormat="0" applyBorder="0" applyAlignment="0" applyProtection="0">
      <alignment vertical="center"/>
    </xf>
    <xf numFmtId="0" fontId="25" fillId="32" borderId="0" applyNumberFormat="0" applyBorder="0" applyAlignment="0" applyProtection="0">
      <alignment vertical="center"/>
    </xf>
    <xf numFmtId="0" fontId="18" fillId="0" borderId="17" applyNumberFormat="0" applyFill="0" applyAlignment="0" applyProtection="0">
      <alignment vertical="center"/>
    </xf>
    <xf numFmtId="0" fontId="17" fillId="0" borderId="16" applyNumberFormat="0" applyFill="0" applyAlignment="0" applyProtection="0">
      <alignment vertical="center"/>
    </xf>
    <xf numFmtId="0" fontId="30" fillId="23" borderId="0" applyNumberFormat="0" applyBorder="0" applyAlignment="0" applyProtection="0">
      <alignment vertical="center"/>
    </xf>
    <xf numFmtId="0" fontId="34" fillId="27" borderId="0" applyNumberFormat="0" applyBorder="0" applyAlignment="0" applyProtection="0">
      <alignment vertical="center"/>
    </xf>
    <xf numFmtId="0" fontId="19" fillId="11" borderId="0" applyNumberFormat="0" applyBorder="0" applyAlignment="0" applyProtection="0">
      <alignment vertical="center"/>
    </xf>
    <xf numFmtId="0" fontId="25" fillId="22"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19" fillId="30" borderId="0" applyNumberFormat="0" applyBorder="0" applyAlignment="0" applyProtection="0">
      <alignment vertical="center"/>
    </xf>
    <xf numFmtId="0" fontId="19" fillId="10" borderId="0" applyNumberFormat="0" applyBorder="0" applyAlignment="0" applyProtection="0">
      <alignment vertical="center"/>
    </xf>
    <xf numFmtId="0" fontId="25" fillId="26" borderId="0" applyNumberFormat="0" applyBorder="0" applyAlignment="0" applyProtection="0">
      <alignment vertical="center"/>
    </xf>
    <xf numFmtId="0" fontId="25" fillId="33" borderId="0" applyNumberFormat="0" applyBorder="0" applyAlignment="0" applyProtection="0">
      <alignment vertical="center"/>
    </xf>
    <xf numFmtId="0" fontId="19" fillId="4" borderId="0" applyNumberFormat="0" applyBorder="0" applyAlignment="0" applyProtection="0">
      <alignment vertical="center"/>
    </xf>
    <xf numFmtId="0" fontId="19" fillId="29" borderId="0" applyNumberFormat="0" applyBorder="0" applyAlignment="0" applyProtection="0">
      <alignment vertical="center"/>
    </xf>
    <xf numFmtId="0" fontId="25" fillId="28" borderId="0" applyNumberFormat="0" applyBorder="0" applyAlignment="0" applyProtection="0">
      <alignment vertical="center"/>
    </xf>
    <xf numFmtId="0" fontId="19" fillId="9" borderId="0" applyNumberFormat="0" applyBorder="0" applyAlignment="0" applyProtection="0">
      <alignment vertical="center"/>
    </xf>
    <xf numFmtId="0" fontId="25" fillId="25" borderId="0" applyNumberFormat="0" applyBorder="0" applyAlignment="0" applyProtection="0">
      <alignment vertical="center"/>
    </xf>
    <xf numFmtId="0" fontId="25" fillId="14" borderId="0" applyNumberFormat="0" applyBorder="0" applyAlignment="0" applyProtection="0">
      <alignment vertical="center"/>
    </xf>
    <xf numFmtId="0" fontId="19" fillId="17" borderId="0" applyNumberFormat="0" applyBorder="0" applyAlignment="0" applyProtection="0">
      <alignment vertical="center"/>
    </xf>
    <xf numFmtId="0" fontId="25" fillId="24" borderId="0" applyNumberFormat="0" applyBorder="0" applyAlignment="0" applyProtection="0">
      <alignment vertical="center"/>
    </xf>
  </cellStyleXfs>
  <cellXfs count="64">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center" vertical="center"/>
    </xf>
    <xf numFmtId="176" fontId="5" fillId="2" borderId="1" xfId="0" applyNumberFormat="1" applyFont="1" applyFill="1" applyBorder="1" applyAlignment="1" applyProtection="1">
      <alignment horizontal="center" vertical="center" wrapText="1"/>
      <protection locked="0"/>
    </xf>
    <xf numFmtId="176" fontId="5"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0" fontId="0" fillId="0" borderId="1" xfId="0" applyBorder="1" applyAlignment="1">
      <alignment vertical="center"/>
    </xf>
    <xf numFmtId="176" fontId="0" fillId="0" borderId="0" xfId="0" applyNumberFormat="1">
      <alignment vertical="center"/>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176" fontId="8"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176" fontId="9" fillId="2" borderId="1"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76" fontId="9" fillId="0" borderId="11" xfId="0" applyNumberFormat="1" applyFont="1" applyBorder="1" applyAlignment="1">
      <alignment horizontal="center" vertical="center" wrapText="1"/>
    </xf>
    <xf numFmtId="0" fontId="0" fillId="0" borderId="12" xfId="0" applyBorder="1" applyAlignment="1">
      <alignment horizontal="center" vertical="center"/>
    </xf>
    <xf numFmtId="0" fontId="9" fillId="0" borderId="13" xfId="0" applyFont="1" applyBorder="1" applyAlignment="1">
      <alignment horizontal="center" vertical="center" wrapText="1"/>
    </xf>
    <xf numFmtId="0" fontId="3" fillId="0" borderId="14" xfId="0" applyFont="1" applyBorder="1" applyAlignment="1">
      <alignment horizontal="center" vertical="center"/>
    </xf>
    <xf numFmtId="0" fontId="10" fillId="0" borderId="0" xfId="0" applyFont="1">
      <alignment vertical="center"/>
    </xf>
    <xf numFmtId="0" fontId="10" fillId="0" borderId="0" xfId="0" applyNumberFormat="1" applyFont="1">
      <alignment vertical="center"/>
    </xf>
    <xf numFmtId="0" fontId="11" fillId="0" borderId="0" xfId="0" applyFont="1" applyAlignment="1">
      <alignment horizontal="center" vertical="center"/>
    </xf>
    <xf numFmtId="0" fontId="5"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76" fontId="5" fillId="0" borderId="11"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10" fillId="0" borderId="0" xfId="0" applyNumberFormat="1" applyFont="1" applyAlignment="1">
      <alignment vertical="center"/>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2" xfId="0" applyFont="1" applyBorder="1" applyAlignment="1">
      <alignment horizontal="center" vertical="center"/>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5" fillId="0"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176" fontId="13" fillId="0" borderId="11" xfId="0" applyNumberFormat="1" applyFont="1" applyBorder="1" applyAlignment="1">
      <alignment horizontal="center" vertical="center" wrapText="1"/>
    </xf>
    <xf numFmtId="0" fontId="14" fillId="0" borderId="14" xfId="0" applyFont="1" applyBorder="1" applyAlignment="1">
      <alignment horizontal="center" vertical="center"/>
    </xf>
    <xf numFmtId="0" fontId="16" fillId="0" borderId="1" xfId="0" applyFont="1" applyBorder="1" applyAlignment="1">
      <alignment horizontal="center" vertical="center"/>
    </xf>
    <xf numFmtId="0" fontId="6" fillId="0" borderId="1"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topLeftCell="A7" workbookViewId="0">
      <selection activeCell="A7" sqref="A7"/>
    </sheetView>
  </sheetViews>
  <sheetFormatPr defaultColWidth="9" defaultRowHeight="13.5"/>
  <cols>
    <col min="1" max="1" width="87.875" customWidth="1"/>
  </cols>
  <sheetData>
    <row r="1" customFormat="1" ht="43" customHeight="1" spans="1:1">
      <c r="A1" s="62" t="s">
        <v>0</v>
      </c>
    </row>
    <row r="2" customFormat="1" ht="51" customHeight="1" spans="1:1">
      <c r="A2" s="63" t="s">
        <v>1</v>
      </c>
    </row>
    <row r="3" customFormat="1" ht="56.25" spans="1:1">
      <c r="A3" s="63" t="s">
        <v>2</v>
      </c>
    </row>
    <row r="4" customFormat="1" ht="115" customHeight="1" spans="1:1">
      <c r="A4" s="63" t="s">
        <v>3</v>
      </c>
    </row>
    <row r="5" customFormat="1" ht="37.5" spans="1:1">
      <c r="A5" s="63" t="s">
        <v>4</v>
      </c>
    </row>
    <row r="6" customFormat="1" ht="75" spans="1:1">
      <c r="A6" s="63" t="s">
        <v>5</v>
      </c>
    </row>
    <row r="7" customFormat="1" ht="37.5" spans="1:1">
      <c r="A7" s="63" t="s">
        <v>6</v>
      </c>
    </row>
    <row r="8" customFormat="1" ht="37.5" spans="1:1">
      <c r="A8" s="63" t="s">
        <v>7</v>
      </c>
    </row>
    <row r="9" customFormat="1" ht="75" spans="1:1">
      <c r="A9" s="63" t="s">
        <v>8</v>
      </c>
    </row>
    <row r="10" customFormat="1" ht="18.75" spans="1:1">
      <c r="A10" s="63" t="s">
        <v>9</v>
      </c>
    </row>
    <row r="11" customFormat="1" ht="37.5" spans="1:1">
      <c r="A11" s="63" t="s">
        <v>10</v>
      </c>
    </row>
    <row r="12" ht="56.25" spans="1:1">
      <c r="A12" s="63" t="s">
        <v>11</v>
      </c>
    </row>
  </sheetData>
  <sheetProtection password="CF6F" sheet="1" objects="1"/>
  <pageMargins left="0.751388888888889" right="0.751388888888889" top="1" bottom="1" header="0.511805555555556" footer="0.511805555555556"/>
  <pageSetup paperSize="9" orientation="portrait" horizontalDpi="600"/>
  <headerFooter>
    <oddFooter>&amp;R投标人：                       （盖章）
法定代表人或其授权代理人：        （签字）</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D3" sqref="D3"/>
    </sheetView>
  </sheetViews>
  <sheetFormatPr defaultColWidth="9" defaultRowHeight="13.5" outlineLevelRow="6" outlineLevelCol="4"/>
  <cols>
    <col min="1" max="1" width="8" customWidth="1"/>
    <col min="2" max="2" width="32" customWidth="1"/>
    <col min="3" max="3" width="10.125" customWidth="1"/>
    <col min="4" max="4" width="26" customWidth="1"/>
    <col min="5" max="5" width="10.625" customWidth="1"/>
  </cols>
  <sheetData>
    <row r="1" ht="48" customHeight="1" spans="1:5">
      <c r="A1" s="47" t="s">
        <v>12</v>
      </c>
      <c r="B1" s="48"/>
      <c r="C1" s="48"/>
      <c r="D1" s="48"/>
      <c r="E1" s="48"/>
    </row>
    <row r="2" ht="28" customHeight="1" spans="1:5">
      <c r="A2" s="49" t="s">
        <v>13</v>
      </c>
      <c r="B2" s="50" t="s">
        <v>14</v>
      </c>
      <c r="C2" s="51" t="s">
        <v>15</v>
      </c>
      <c r="D2" s="51" t="s">
        <v>16</v>
      </c>
      <c r="E2" s="52" t="s">
        <v>17</v>
      </c>
    </row>
    <row r="3" ht="50" customHeight="1" spans="1:5">
      <c r="A3" s="53">
        <v>1</v>
      </c>
      <c r="B3" s="54" t="s">
        <v>18</v>
      </c>
      <c r="C3" s="54" t="s">
        <v>19</v>
      </c>
      <c r="D3" s="55">
        <f>'表2 发电机电压开关柜和近区高压开关柜其附属设备报价表'!F10</f>
        <v>0</v>
      </c>
      <c r="E3" s="56"/>
    </row>
    <row r="4" ht="50" customHeight="1" spans="1:5">
      <c r="A4" s="53">
        <v>2</v>
      </c>
      <c r="B4" s="54" t="s">
        <v>20</v>
      </c>
      <c r="C4" s="54" t="s">
        <v>19</v>
      </c>
      <c r="D4" s="55">
        <f>'表3 相关服务'!H6</f>
        <v>0</v>
      </c>
      <c r="E4" s="56"/>
    </row>
    <row r="5" ht="50" customHeight="1" spans="1:5">
      <c r="A5" s="53">
        <v>3</v>
      </c>
      <c r="B5" s="54" t="s">
        <v>21</v>
      </c>
      <c r="C5" s="54" t="s">
        <v>19</v>
      </c>
      <c r="D5" s="55">
        <f>'表4 安装检修专用工具'!G16</f>
        <v>0</v>
      </c>
      <c r="E5" s="56"/>
    </row>
    <row r="6" ht="50" customHeight="1" spans="1:5">
      <c r="A6" s="53">
        <v>4</v>
      </c>
      <c r="B6" s="54" t="s">
        <v>22</v>
      </c>
      <c r="C6" s="54" t="s">
        <v>19</v>
      </c>
      <c r="D6" s="55">
        <v>200000</v>
      </c>
      <c r="E6" s="57"/>
    </row>
    <row r="7" ht="50" customHeight="1" spans="1:5">
      <c r="A7" s="58">
        <v>5</v>
      </c>
      <c r="B7" s="59" t="s">
        <v>23</v>
      </c>
      <c r="C7" s="59"/>
      <c r="D7" s="60">
        <f>SUM(D3:D6)</f>
        <v>200000</v>
      </c>
      <c r="E7" s="61"/>
    </row>
  </sheetData>
  <sheetProtection password="CF6F" sheet="1" objects="1"/>
  <mergeCells count="1">
    <mergeCell ref="A1:E1"/>
  </mergeCells>
  <printOptions horizontalCentered="1"/>
  <pageMargins left="0.751388888888889" right="0.751388888888889" top="1" bottom="1.69166666666667" header="0.511805555555556" footer="0.786805555555556"/>
  <pageSetup paperSize="9" orientation="portrait" horizontalDpi="600"/>
  <headerFooter>
    <oddFooter>&amp;R投标人：                       （盖章）
法定代表人或其授权代理人：        （签字）</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pane ySplit="2" topLeftCell="A3" activePane="bottomLeft" state="frozen"/>
      <selection/>
      <selection pane="bottomLeft" activeCell="F16" sqref="F16"/>
    </sheetView>
  </sheetViews>
  <sheetFormatPr defaultColWidth="9" defaultRowHeight="13.5" outlineLevelCol="6"/>
  <cols>
    <col min="1" max="1" width="6.75" style="33" customWidth="1"/>
    <col min="2" max="2" width="33.25" style="32" customWidth="1"/>
    <col min="3" max="3" width="11.375" style="32" customWidth="1"/>
    <col min="4" max="4" width="15.5" style="32" customWidth="1"/>
    <col min="5" max="6" width="18.875" style="32" customWidth="1"/>
    <col min="7" max="7" width="22.95" style="32" customWidth="1"/>
    <col min="8" max="16384" width="9" style="32"/>
  </cols>
  <sheetData>
    <row r="1" ht="35" customHeight="1" spans="1:7">
      <c r="A1" s="34" t="s">
        <v>24</v>
      </c>
      <c r="B1" s="34"/>
      <c r="C1" s="34"/>
      <c r="D1" s="34"/>
      <c r="E1" s="34"/>
      <c r="F1" s="34"/>
      <c r="G1" s="34"/>
    </row>
    <row r="2" ht="24" customHeight="1" spans="1:7">
      <c r="A2" s="35" t="s">
        <v>25</v>
      </c>
      <c r="B2" s="36" t="s">
        <v>26</v>
      </c>
      <c r="C2" s="36" t="s">
        <v>15</v>
      </c>
      <c r="D2" s="36" t="s">
        <v>27</v>
      </c>
      <c r="E2" s="36" t="s">
        <v>28</v>
      </c>
      <c r="F2" s="36" t="s">
        <v>29</v>
      </c>
      <c r="G2" s="37" t="s">
        <v>17</v>
      </c>
    </row>
    <row r="3" ht="44" customHeight="1" spans="1:7">
      <c r="A3" s="38">
        <v>1</v>
      </c>
      <c r="B3" s="39" t="s">
        <v>30</v>
      </c>
      <c r="C3" s="39" t="s">
        <v>31</v>
      </c>
      <c r="D3" s="39">
        <v>24</v>
      </c>
      <c r="E3" s="9"/>
      <c r="F3" s="10">
        <f>ROUND(D3*E3,2)</f>
        <v>0</v>
      </c>
      <c r="G3" s="40" t="s">
        <v>32</v>
      </c>
    </row>
    <row r="4" ht="44" customHeight="1" spans="1:7">
      <c r="A4" s="38">
        <v>2</v>
      </c>
      <c r="B4" s="39" t="s">
        <v>33</v>
      </c>
      <c r="C4" s="39" t="s">
        <v>31</v>
      </c>
      <c r="D4" s="39">
        <v>18</v>
      </c>
      <c r="E4" s="9"/>
      <c r="F4" s="10">
        <f>ROUND(D4*E4,2)</f>
        <v>0</v>
      </c>
      <c r="G4" s="40" t="s">
        <v>32</v>
      </c>
    </row>
    <row r="5" s="32" customFormat="1" ht="44" customHeight="1" spans="1:7">
      <c r="A5" s="38">
        <v>3</v>
      </c>
      <c r="B5" s="39" t="s">
        <v>34</v>
      </c>
      <c r="C5" s="39" t="s">
        <v>31</v>
      </c>
      <c r="D5" s="39">
        <v>14</v>
      </c>
      <c r="E5" s="9"/>
      <c r="F5" s="10">
        <f>ROUND(D5*E5,2)</f>
        <v>0</v>
      </c>
      <c r="G5" s="40" t="s">
        <v>32</v>
      </c>
    </row>
    <row r="6" s="32" customFormat="1" ht="57" customHeight="1" spans="1:7">
      <c r="A6" s="38">
        <v>4</v>
      </c>
      <c r="B6" s="39" t="s">
        <v>35</v>
      </c>
      <c r="C6" s="39" t="s">
        <v>36</v>
      </c>
      <c r="D6" s="39">
        <v>6</v>
      </c>
      <c r="E6" s="9"/>
      <c r="F6" s="10">
        <f>ROUND(D6*E6,2)</f>
        <v>0</v>
      </c>
      <c r="G6" s="40" t="s">
        <v>32</v>
      </c>
    </row>
    <row r="7" s="32" customFormat="1" ht="44" customHeight="1" spans="1:7">
      <c r="A7" s="38">
        <v>5</v>
      </c>
      <c r="B7" s="39" t="s">
        <v>37</v>
      </c>
      <c r="C7" s="39" t="s">
        <v>36</v>
      </c>
      <c r="D7" s="39">
        <v>12</v>
      </c>
      <c r="E7" s="9"/>
      <c r="F7" s="10">
        <f>ROUND(D7*E7,2)</f>
        <v>0</v>
      </c>
      <c r="G7" s="40" t="s">
        <v>32</v>
      </c>
    </row>
    <row r="8" s="32" customFormat="1" ht="44" customHeight="1" spans="1:7">
      <c r="A8" s="38">
        <v>6</v>
      </c>
      <c r="B8" s="39" t="s">
        <v>38</v>
      </c>
      <c r="C8" s="39" t="s">
        <v>19</v>
      </c>
      <c r="D8" s="39">
        <v>1</v>
      </c>
      <c r="E8" s="9"/>
      <c r="F8" s="10">
        <f>ROUND(D8*E8,2)</f>
        <v>0</v>
      </c>
      <c r="G8" s="40" t="s">
        <v>39</v>
      </c>
    </row>
    <row r="9" s="32" customFormat="1" ht="44" customHeight="1" spans="1:7">
      <c r="A9" s="38">
        <v>7</v>
      </c>
      <c r="B9" s="39" t="s">
        <v>40</v>
      </c>
      <c r="C9" s="39" t="s">
        <v>41</v>
      </c>
      <c r="D9" s="39">
        <v>1</v>
      </c>
      <c r="E9" s="9"/>
      <c r="F9" s="10">
        <f>ROUND(D9*E9,2)</f>
        <v>0</v>
      </c>
      <c r="G9" s="40" t="s">
        <v>42</v>
      </c>
    </row>
    <row r="10" ht="30" customHeight="1" spans="1:7">
      <c r="A10" s="41" t="s">
        <v>43</v>
      </c>
      <c r="B10" s="42"/>
      <c r="C10" s="42"/>
      <c r="D10" s="42"/>
      <c r="E10" s="43"/>
      <c r="F10" s="44">
        <f>ROUND(SUM(F3:F9),2)</f>
        <v>0</v>
      </c>
      <c r="G10" s="45"/>
    </row>
    <row r="23" spans="1:7">
      <c r="A23" s="46"/>
      <c r="B23" s="46"/>
      <c r="C23" s="46"/>
      <c r="D23" s="46"/>
      <c r="E23" s="46"/>
      <c r="F23" s="46"/>
      <c r="G23" s="46"/>
    </row>
    <row r="24" spans="1:7">
      <c r="A24" s="46"/>
      <c r="B24" s="46"/>
      <c r="C24" s="46"/>
      <c r="D24" s="46"/>
      <c r="E24" s="46"/>
      <c r="F24" s="46"/>
      <c r="G24" s="46"/>
    </row>
  </sheetData>
  <sheetProtection password="CF6F" sheet="1" objects="1"/>
  <mergeCells count="2">
    <mergeCell ref="A1:G1"/>
    <mergeCell ref="A10:E10"/>
  </mergeCells>
  <printOptions horizontalCentered="1"/>
  <pageMargins left="0.751388888888889" right="0.751388888888889" top="0.707638888888889" bottom="1" header="0.511805555555556" footer="0.313888888888889"/>
  <pageSetup paperSize="9" orientation="landscape" horizontalDpi="600"/>
  <headerFooter>
    <oddFooter>&amp;R投标人：                       （盖章）
法定代表人或其授权代理人：        （签字）</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zoomScale="85" zoomScaleNormal="85" workbookViewId="0">
      <selection activeCell="F5" sqref="F5"/>
    </sheetView>
  </sheetViews>
  <sheetFormatPr defaultColWidth="9" defaultRowHeight="13.5" outlineLevelRow="5"/>
  <cols>
    <col min="1" max="1" width="4.625" customWidth="1"/>
    <col min="2" max="2" width="26.625" customWidth="1"/>
    <col min="4" max="4" width="9.875" customWidth="1"/>
    <col min="6" max="6" width="8.625" customWidth="1"/>
    <col min="7" max="8" width="23.625" style="13" customWidth="1"/>
    <col min="9" max="9" width="15.875" customWidth="1"/>
  </cols>
  <sheetData>
    <row r="1" ht="27.95" customHeight="1" spans="1:9">
      <c r="A1" s="14" t="s">
        <v>44</v>
      </c>
      <c r="B1" s="15"/>
      <c r="C1" s="15"/>
      <c r="D1" s="15"/>
      <c r="E1" s="15"/>
      <c r="F1" s="15"/>
      <c r="G1" s="16"/>
      <c r="H1" s="16"/>
      <c r="I1" s="15"/>
    </row>
    <row r="2" ht="42.95" customHeight="1" spans="1:9">
      <c r="A2" s="17" t="s">
        <v>13</v>
      </c>
      <c r="B2" s="18" t="s">
        <v>14</v>
      </c>
      <c r="C2" s="19" t="s">
        <v>45</v>
      </c>
      <c r="D2" s="19" t="s">
        <v>46</v>
      </c>
      <c r="E2" s="19" t="s">
        <v>15</v>
      </c>
      <c r="F2" s="19" t="s">
        <v>27</v>
      </c>
      <c r="G2" s="20" t="s">
        <v>28</v>
      </c>
      <c r="H2" s="20" t="s">
        <v>29</v>
      </c>
      <c r="I2" s="29" t="s">
        <v>17</v>
      </c>
    </row>
    <row r="3" ht="47.1" customHeight="1" spans="1:9">
      <c r="A3" s="21">
        <v>1</v>
      </c>
      <c r="B3" s="22" t="s">
        <v>47</v>
      </c>
      <c r="C3" s="22"/>
      <c r="D3" s="22" t="s">
        <v>48</v>
      </c>
      <c r="E3" s="22" t="s">
        <v>49</v>
      </c>
      <c r="F3" s="22">
        <v>30</v>
      </c>
      <c r="G3" s="9"/>
      <c r="H3" s="10">
        <f>ROUND(F3*G3,2)</f>
        <v>0</v>
      </c>
      <c r="I3" s="30" t="s">
        <v>50</v>
      </c>
    </row>
    <row r="4" ht="47.1" customHeight="1" spans="1:9">
      <c r="A4" s="21">
        <v>2</v>
      </c>
      <c r="B4" s="22" t="s">
        <v>51</v>
      </c>
      <c r="C4" s="22"/>
      <c r="D4" s="22" t="s">
        <v>52</v>
      </c>
      <c r="E4" s="22" t="s">
        <v>49</v>
      </c>
      <c r="F4" s="22">
        <v>24</v>
      </c>
      <c r="G4" s="23"/>
      <c r="H4" s="10">
        <f>ROUND(F4*G4,2)</f>
        <v>0</v>
      </c>
      <c r="I4" s="30" t="s">
        <v>50</v>
      </c>
    </row>
    <row r="5" ht="47.1" customHeight="1" spans="1:9">
      <c r="A5" s="21">
        <v>3</v>
      </c>
      <c r="B5" s="24" t="s">
        <v>53</v>
      </c>
      <c r="C5" s="22"/>
      <c r="D5" s="22" t="s">
        <v>54</v>
      </c>
      <c r="E5" s="22" t="s">
        <v>19</v>
      </c>
      <c r="F5" s="22">
        <v>1</v>
      </c>
      <c r="G5" s="23"/>
      <c r="H5" s="10">
        <f>ROUND(F5*G5,2)</f>
        <v>0</v>
      </c>
      <c r="I5" s="30" t="s">
        <v>50</v>
      </c>
    </row>
    <row r="6" ht="47.1" customHeight="1" spans="1:9">
      <c r="A6" s="25" t="s">
        <v>43</v>
      </c>
      <c r="B6" s="26"/>
      <c r="C6" s="26"/>
      <c r="D6" s="26"/>
      <c r="E6" s="26"/>
      <c r="F6" s="26"/>
      <c r="G6" s="27"/>
      <c r="H6" s="28">
        <f>SUM(H3:H5)</f>
        <v>0</v>
      </c>
      <c r="I6" s="31"/>
    </row>
  </sheetData>
  <sheetProtection password="CF6F" sheet="1" objects="1"/>
  <mergeCells count="2">
    <mergeCell ref="A1:I1"/>
    <mergeCell ref="A6:G6"/>
  </mergeCells>
  <pageMargins left="0.751388888888889" right="0.751388888888889" top="1" bottom="1" header="0.511805555555556" footer="0.511805555555556"/>
  <pageSetup paperSize="9" orientation="landscape" horizontalDpi="600"/>
  <headerFooter>
    <oddFooter>&amp;R投标人：                       （盖章）
法定代表人或其授权代理人：        （签字）</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opLeftCell="A4" workbookViewId="0">
      <selection activeCell="G12" sqref="G12"/>
    </sheetView>
  </sheetViews>
  <sheetFormatPr defaultColWidth="9" defaultRowHeight="13.5" outlineLevelCol="7"/>
  <cols>
    <col min="1" max="1" width="5.75" customWidth="1"/>
    <col min="2" max="2" width="34.875" customWidth="1"/>
    <col min="3" max="3" width="21.625" customWidth="1"/>
    <col min="4" max="4" width="8.5" customWidth="1"/>
    <col min="5" max="5" width="8.25" customWidth="1"/>
    <col min="6" max="6" width="14.875" customWidth="1"/>
    <col min="7" max="7" width="17.5" customWidth="1"/>
    <col min="8" max="8" width="18.125" customWidth="1"/>
  </cols>
  <sheetData>
    <row r="1" ht="22.5" spans="1:8">
      <c r="A1" s="1" t="s">
        <v>55</v>
      </c>
      <c r="B1" s="1"/>
      <c r="C1" s="1"/>
      <c r="D1" s="1"/>
      <c r="E1" s="1"/>
      <c r="F1" s="1"/>
      <c r="G1" s="1"/>
      <c r="H1" s="1"/>
    </row>
    <row r="2" ht="23" customHeight="1" spans="1:8">
      <c r="A2" s="2" t="s">
        <v>13</v>
      </c>
      <c r="B2" s="2" t="s">
        <v>26</v>
      </c>
      <c r="C2" s="2" t="s">
        <v>56</v>
      </c>
      <c r="D2" s="2" t="s">
        <v>15</v>
      </c>
      <c r="E2" s="2" t="s">
        <v>27</v>
      </c>
      <c r="F2" s="2" t="s">
        <v>28</v>
      </c>
      <c r="G2" s="2" t="s">
        <v>29</v>
      </c>
      <c r="H2" s="2" t="s">
        <v>17</v>
      </c>
    </row>
    <row r="3" ht="27" customHeight="1" spans="1:8">
      <c r="A3" s="2">
        <v>1</v>
      </c>
      <c r="B3" s="2" t="s">
        <v>57</v>
      </c>
      <c r="C3" s="2" t="s">
        <v>32</v>
      </c>
      <c r="D3" s="2" t="s">
        <v>41</v>
      </c>
      <c r="E3" s="2">
        <v>1</v>
      </c>
      <c r="F3" s="9"/>
      <c r="G3" s="10">
        <f t="shared" ref="G3:G15" si="0">ROUND(E3*F3,2)</f>
        <v>0</v>
      </c>
      <c r="H3" s="3"/>
    </row>
    <row r="4" ht="27" customHeight="1" spans="1:8">
      <c r="A4" s="2">
        <v>2</v>
      </c>
      <c r="B4" s="2" t="s">
        <v>58</v>
      </c>
      <c r="C4" s="2" t="s">
        <v>32</v>
      </c>
      <c r="D4" s="2" t="s">
        <v>41</v>
      </c>
      <c r="E4" s="2">
        <v>1</v>
      </c>
      <c r="F4" s="9"/>
      <c r="G4" s="10">
        <f t="shared" si="0"/>
        <v>0</v>
      </c>
      <c r="H4" s="3"/>
    </row>
    <row r="5" ht="27" customHeight="1" spans="1:8">
      <c r="A5" s="2">
        <v>3</v>
      </c>
      <c r="B5" s="2" t="s">
        <v>59</v>
      </c>
      <c r="C5" s="2" t="s">
        <v>32</v>
      </c>
      <c r="D5" s="2" t="s">
        <v>41</v>
      </c>
      <c r="E5" s="2">
        <v>2</v>
      </c>
      <c r="F5" s="9"/>
      <c r="G5" s="10">
        <f t="shared" si="0"/>
        <v>0</v>
      </c>
      <c r="H5" s="3"/>
    </row>
    <row r="6" ht="27" customHeight="1" spans="1:8">
      <c r="A6" s="2">
        <v>4</v>
      </c>
      <c r="B6" s="2" t="s">
        <v>60</v>
      </c>
      <c r="C6" s="2" t="s">
        <v>32</v>
      </c>
      <c r="D6" s="2" t="s">
        <v>41</v>
      </c>
      <c r="E6" s="2">
        <v>1</v>
      </c>
      <c r="F6" s="9"/>
      <c r="G6" s="10">
        <f t="shared" si="0"/>
        <v>0</v>
      </c>
      <c r="H6" s="3"/>
    </row>
    <row r="7" ht="27" customHeight="1" spans="1:8">
      <c r="A7" s="2">
        <v>5</v>
      </c>
      <c r="B7" s="2" t="s">
        <v>61</v>
      </c>
      <c r="C7" s="2" t="s">
        <v>32</v>
      </c>
      <c r="D7" s="2" t="s">
        <v>41</v>
      </c>
      <c r="E7" s="2">
        <v>1</v>
      </c>
      <c r="F7" s="9"/>
      <c r="G7" s="10">
        <f t="shared" si="0"/>
        <v>0</v>
      </c>
      <c r="H7" s="3"/>
    </row>
    <row r="8" ht="27" customHeight="1" spans="1:8">
      <c r="A8" s="2">
        <v>6</v>
      </c>
      <c r="B8" s="2" t="s">
        <v>62</v>
      </c>
      <c r="C8" s="2" t="s">
        <v>32</v>
      </c>
      <c r="D8" s="2" t="s">
        <v>41</v>
      </c>
      <c r="E8" s="2">
        <v>1</v>
      </c>
      <c r="F8" s="9"/>
      <c r="G8" s="10">
        <f t="shared" si="0"/>
        <v>0</v>
      </c>
      <c r="H8" s="3"/>
    </row>
    <row r="9" ht="27" customHeight="1" spans="1:8">
      <c r="A9" s="2">
        <v>7</v>
      </c>
      <c r="B9" s="2" t="s">
        <v>63</v>
      </c>
      <c r="C9" s="2" t="s">
        <v>32</v>
      </c>
      <c r="D9" s="2" t="s">
        <v>41</v>
      </c>
      <c r="E9" s="2">
        <v>1</v>
      </c>
      <c r="F9" s="9"/>
      <c r="G9" s="10">
        <f t="shared" si="0"/>
        <v>0</v>
      </c>
      <c r="H9" s="3"/>
    </row>
    <row r="10" ht="27" customHeight="1" spans="1:8">
      <c r="A10" s="2">
        <v>8</v>
      </c>
      <c r="B10" s="2" t="s">
        <v>64</v>
      </c>
      <c r="C10" s="2" t="s">
        <v>32</v>
      </c>
      <c r="D10" s="2" t="s">
        <v>41</v>
      </c>
      <c r="E10" s="2">
        <v>2</v>
      </c>
      <c r="F10" s="9"/>
      <c r="G10" s="10">
        <f t="shared" si="0"/>
        <v>0</v>
      </c>
      <c r="H10" s="3"/>
    </row>
    <row r="11" ht="27" customHeight="1" spans="1:8">
      <c r="A11" s="2">
        <v>9</v>
      </c>
      <c r="B11" s="2" t="s">
        <v>65</v>
      </c>
      <c r="C11" s="2" t="s">
        <v>32</v>
      </c>
      <c r="D11" s="2" t="s">
        <v>41</v>
      </c>
      <c r="E11" s="2">
        <v>2</v>
      </c>
      <c r="F11" s="9"/>
      <c r="G11" s="10">
        <f t="shared" si="0"/>
        <v>0</v>
      </c>
      <c r="H11" s="3"/>
    </row>
    <row r="12" ht="27" customHeight="1" spans="1:8">
      <c r="A12" s="2">
        <v>10</v>
      </c>
      <c r="B12" s="2" t="s">
        <v>66</v>
      </c>
      <c r="C12" s="2" t="s">
        <v>32</v>
      </c>
      <c r="D12" s="2" t="s">
        <v>41</v>
      </c>
      <c r="E12" s="2">
        <v>1</v>
      </c>
      <c r="F12" s="9"/>
      <c r="G12" s="10">
        <f t="shared" si="0"/>
        <v>0</v>
      </c>
      <c r="H12" s="3"/>
    </row>
    <row r="13" ht="27" customHeight="1" spans="1:8">
      <c r="A13" s="2">
        <v>11</v>
      </c>
      <c r="B13" s="2" t="s">
        <v>67</v>
      </c>
      <c r="C13" s="2" t="s">
        <v>32</v>
      </c>
      <c r="D13" s="2" t="s">
        <v>41</v>
      </c>
      <c r="E13" s="2">
        <v>1</v>
      </c>
      <c r="F13" s="9"/>
      <c r="G13" s="10">
        <f t="shared" si="0"/>
        <v>0</v>
      </c>
      <c r="H13" s="3"/>
    </row>
    <row r="14" ht="27" customHeight="1" spans="1:8">
      <c r="A14" s="2">
        <v>12</v>
      </c>
      <c r="B14" s="2" t="s">
        <v>68</v>
      </c>
      <c r="C14" s="2" t="s">
        <v>32</v>
      </c>
      <c r="D14" s="2" t="s">
        <v>41</v>
      </c>
      <c r="E14" s="2">
        <v>1</v>
      </c>
      <c r="F14" s="9"/>
      <c r="G14" s="10">
        <f t="shared" si="0"/>
        <v>0</v>
      </c>
      <c r="H14" s="3"/>
    </row>
    <row r="15" ht="27" customHeight="1" spans="1:8">
      <c r="A15" s="2">
        <v>13</v>
      </c>
      <c r="B15" s="2" t="s">
        <v>69</v>
      </c>
      <c r="C15" s="2" t="s">
        <v>32</v>
      </c>
      <c r="D15" s="2" t="s">
        <v>41</v>
      </c>
      <c r="E15" s="2">
        <v>1</v>
      </c>
      <c r="F15" s="9"/>
      <c r="G15" s="10">
        <f t="shared" si="0"/>
        <v>0</v>
      </c>
      <c r="H15" s="4"/>
    </row>
    <row r="16" ht="27" customHeight="1" spans="1:8">
      <c r="A16" s="5" t="s">
        <v>23</v>
      </c>
      <c r="B16" s="6"/>
      <c r="C16" s="6"/>
      <c r="D16" s="6"/>
      <c r="E16" s="6"/>
      <c r="F16" s="7"/>
      <c r="G16" s="11">
        <f>SUM(G3:G15)</f>
        <v>0</v>
      </c>
      <c r="H16" s="12"/>
    </row>
  </sheetData>
  <sheetProtection password="CF6F" sheet="1" objects="1"/>
  <mergeCells count="2">
    <mergeCell ref="A1:H1"/>
    <mergeCell ref="A16:F16"/>
  </mergeCells>
  <pageMargins left="0.751388888888889" right="0.751388888888889" top="1" bottom="1" header="0.511805555555556" footer="0.511805555555556"/>
  <pageSetup paperSize="9" orientation="landscape" horizontalDpi="600"/>
  <headerFooter>
    <oddFooter>&amp;R投标人：                       （盖章）
法定代表人或其授权代理人：        （签字）</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B15" sqref="B15"/>
    </sheetView>
  </sheetViews>
  <sheetFormatPr defaultColWidth="9" defaultRowHeight="13.5" outlineLevelCol="7"/>
  <cols>
    <col min="1" max="1" width="4.375" customWidth="1"/>
    <col min="2" max="2" width="25.25" customWidth="1"/>
    <col min="3" max="3" width="24.875" customWidth="1"/>
    <col min="4" max="5" width="9" customWidth="1"/>
    <col min="6" max="6" width="18.625" customWidth="1"/>
    <col min="7" max="7" width="22.25" customWidth="1"/>
    <col min="8" max="8" width="14.625" customWidth="1"/>
  </cols>
  <sheetData>
    <row r="1" ht="22.5" spans="1:8">
      <c r="A1" s="1" t="s">
        <v>70</v>
      </c>
      <c r="B1" s="1"/>
      <c r="C1" s="1"/>
      <c r="D1" s="1"/>
      <c r="E1" s="1"/>
      <c r="F1" s="1"/>
      <c r="G1" s="1"/>
      <c r="H1" s="1"/>
    </row>
    <row r="2" ht="27" customHeight="1" spans="1:8">
      <c r="A2" s="2" t="s">
        <v>13</v>
      </c>
      <c r="B2" s="2" t="s">
        <v>26</v>
      </c>
      <c r="C2" s="2" t="s">
        <v>56</v>
      </c>
      <c r="D2" s="2" t="s">
        <v>27</v>
      </c>
      <c r="E2" s="2" t="s">
        <v>15</v>
      </c>
      <c r="F2" s="2" t="s">
        <v>28</v>
      </c>
      <c r="G2" s="2" t="s">
        <v>29</v>
      </c>
      <c r="H2" s="2" t="s">
        <v>17</v>
      </c>
    </row>
    <row r="3" ht="25" customHeight="1" spans="1:8">
      <c r="A3" s="2">
        <v>1</v>
      </c>
      <c r="B3" s="2"/>
      <c r="C3" s="2"/>
      <c r="D3" s="2"/>
      <c r="E3" s="2"/>
      <c r="F3" s="2"/>
      <c r="G3" s="2"/>
      <c r="H3" s="3"/>
    </row>
    <row r="4" ht="25" customHeight="1" spans="1:8">
      <c r="A4" s="2">
        <v>2</v>
      </c>
      <c r="B4" s="2"/>
      <c r="C4" s="2"/>
      <c r="D4" s="2"/>
      <c r="E4" s="2"/>
      <c r="F4" s="2"/>
      <c r="G4" s="2"/>
      <c r="H4" s="3"/>
    </row>
    <row r="5" ht="25" customHeight="1" spans="1:8">
      <c r="A5" s="2">
        <v>3</v>
      </c>
      <c r="B5" s="2"/>
      <c r="C5" s="2"/>
      <c r="D5" s="2"/>
      <c r="E5" s="2"/>
      <c r="F5" s="2"/>
      <c r="G5" s="2"/>
      <c r="H5" s="3"/>
    </row>
    <row r="6" ht="25" customHeight="1" spans="1:8">
      <c r="A6" s="2">
        <v>4</v>
      </c>
      <c r="B6" s="2"/>
      <c r="C6" s="2"/>
      <c r="D6" s="2"/>
      <c r="E6" s="2"/>
      <c r="F6" s="2"/>
      <c r="G6" s="2"/>
      <c r="H6" s="3"/>
    </row>
    <row r="7" ht="25" customHeight="1" spans="1:8">
      <c r="A7" s="2">
        <v>5</v>
      </c>
      <c r="B7" s="2"/>
      <c r="C7" s="2"/>
      <c r="D7" s="2"/>
      <c r="E7" s="2"/>
      <c r="F7" s="2"/>
      <c r="G7" s="2"/>
      <c r="H7" s="3"/>
    </row>
    <row r="8" ht="25" customHeight="1" spans="1:8">
      <c r="A8" s="2">
        <v>6</v>
      </c>
      <c r="B8" s="2"/>
      <c r="C8" s="2"/>
      <c r="D8" s="2"/>
      <c r="E8" s="2"/>
      <c r="F8" s="2"/>
      <c r="G8" s="2"/>
      <c r="H8" s="3"/>
    </row>
    <row r="9" ht="25" customHeight="1" spans="1:8">
      <c r="A9" s="2">
        <v>7</v>
      </c>
      <c r="B9" s="2"/>
      <c r="C9" s="2"/>
      <c r="D9" s="2"/>
      <c r="E9" s="2"/>
      <c r="F9" s="2"/>
      <c r="G9" s="2"/>
      <c r="H9" s="3"/>
    </row>
    <row r="10" ht="25" customHeight="1" spans="1:8">
      <c r="A10" s="2">
        <v>8</v>
      </c>
      <c r="B10" s="2"/>
      <c r="C10" s="2"/>
      <c r="D10" s="2"/>
      <c r="E10" s="2"/>
      <c r="F10" s="2"/>
      <c r="G10" s="2"/>
      <c r="H10" s="3"/>
    </row>
    <row r="11" ht="25" customHeight="1" spans="1:8">
      <c r="A11" s="2">
        <v>9</v>
      </c>
      <c r="B11" s="2"/>
      <c r="C11" s="2"/>
      <c r="D11" s="2"/>
      <c r="E11" s="2"/>
      <c r="F11" s="2"/>
      <c r="G11" s="2"/>
      <c r="H11" s="3"/>
    </row>
    <row r="12" ht="25" customHeight="1" spans="1:8">
      <c r="A12" s="2">
        <v>10</v>
      </c>
      <c r="B12" s="2"/>
      <c r="C12" s="2"/>
      <c r="D12" s="2"/>
      <c r="E12" s="2"/>
      <c r="F12" s="2"/>
      <c r="G12" s="2"/>
      <c r="H12" s="3"/>
    </row>
    <row r="13" ht="25" customHeight="1" spans="1:8">
      <c r="A13" s="2">
        <v>11</v>
      </c>
      <c r="B13" s="2"/>
      <c r="C13" s="2"/>
      <c r="D13" s="2"/>
      <c r="E13" s="2"/>
      <c r="F13" s="2"/>
      <c r="G13" s="2"/>
      <c r="H13" s="3"/>
    </row>
    <row r="14" ht="25" customHeight="1" spans="1:8">
      <c r="A14" s="2">
        <v>12</v>
      </c>
      <c r="B14" s="2"/>
      <c r="C14" s="2"/>
      <c r="D14" s="2"/>
      <c r="E14" s="2"/>
      <c r="F14" s="2"/>
      <c r="G14" s="2"/>
      <c r="H14" s="3"/>
    </row>
    <row r="15" ht="25" customHeight="1" spans="1:8">
      <c r="A15" s="2">
        <v>13</v>
      </c>
      <c r="B15" s="2"/>
      <c r="C15" s="2"/>
      <c r="D15" s="2"/>
      <c r="E15" s="2"/>
      <c r="F15" s="2"/>
      <c r="G15" s="2"/>
      <c r="H15" s="4"/>
    </row>
    <row r="16" ht="25" customHeight="1" spans="1:8">
      <c r="A16" s="5" t="s">
        <v>23</v>
      </c>
      <c r="B16" s="6"/>
      <c r="C16" s="6"/>
      <c r="D16" s="6"/>
      <c r="E16" s="6"/>
      <c r="F16" s="7"/>
      <c r="G16" s="4"/>
      <c r="H16" s="4"/>
    </row>
    <row r="17" ht="24" customHeight="1" spans="1:8">
      <c r="A17" s="8" t="s">
        <v>71</v>
      </c>
      <c r="B17" s="8"/>
      <c r="C17" s="8"/>
      <c r="D17" s="8"/>
      <c r="E17" s="8"/>
      <c r="F17" s="8"/>
      <c r="G17" s="8"/>
      <c r="H17" s="8"/>
    </row>
  </sheetData>
  <mergeCells count="3">
    <mergeCell ref="A1:H1"/>
    <mergeCell ref="A16:F16"/>
    <mergeCell ref="A17:H17"/>
  </mergeCells>
  <pageMargins left="0.751388888888889" right="0.751388888888889" top="1" bottom="1" header="0.511805555555556" footer="0.511805555555556"/>
  <pageSetup paperSize="9" orientation="landscape" horizontalDpi="600"/>
  <headerFooter>
    <oddFooter>&amp;R投标人：                       （盖章）
法定代表人或其授权代理人：        （签字）</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清单说明</vt:lpstr>
      <vt:lpstr>表1 报价汇总表</vt:lpstr>
      <vt:lpstr>表2 发电机电压开关柜和近区高压开关柜其附属设备报价表</vt:lpstr>
      <vt:lpstr>表3 相关服务</vt:lpstr>
      <vt:lpstr>表4 安装检修专用工具</vt:lpstr>
      <vt:lpstr>表5 10年建议备品备件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cjyliby</dc:creator>
  <cp:lastModifiedBy>qinrong</cp:lastModifiedBy>
  <dcterms:created xsi:type="dcterms:W3CDTF">2017-09-14T13:53:00Z</dcterms:created>
  <dcterms:modified xsi:type="dcterms:W3CDTF">2019-01-28T03:42:59Z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2052-11.1.0.8205</vt:lpwstr>
  </property>
</Properties>
</file>